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71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J4" i="1"/>
  <c r="J5" i="1"/>
  <c r="J6" i="1"/>
  <c r="J7" i="1"/>
  <c r="J8" i="1"/>
  <c r="J9" i="1"/>
  <c r="J10" i="1"/>
  <c r="J11" i="1"/>
  <c r="J12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D4" i="1"/>
  <c r="D5" i="1"/>
  <c r="D6" i="1"/>
  <c r="D7" i="1"/>
  <c r="D8" i="1"/>
  <c r="D9" i="1"/>
  <c r="D10" i="1"/>
  <c r="D11" i="1"/>
  <c r="D12" i="1"/>
  <c r="K3" i="1"/>
  <c r="I3" i="1"/>
  <c r="G3" i="1"/>
  <c r="E3" i="1"/>
  <c r="C3" i="1"/>
  <c r="B3" i="1"/>
  <c r="L3" i="1" l="1"/>
  <c r="D3" i="1"/>
  <c r="F3" i="1"/>
  <c r="H3" i="1"/>
  <c r="J3" i="1"/>
</calcChain>
</file>

<file path=xl/sharedStrings.xml><?xml version="1.0" encoding="utf-8"?>
<sst xmlns="http://schemas.openxmlformats.org/spreadsheetml/2006/main" count="23" uniqueCount="19">
  <si>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</si>
  <si>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</si>
  <si>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</si>
  <si>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</si>
  <si>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</si>
  <si>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</si>
  <si>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</si>
  <si>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</si>
  <si>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</si>
  <si>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Бейнеуский районный суд</t>
  </si>
  <si>
    <t>Жанаозенский городской суд</t>
  </si>
  <si>
    <t>Каракиянский районный суд</t>
  </si>
  <si>
    <t>Мангистауский районный суд</t>
  </si>
  <si>
    <t>Мунайлинский районный суд</t>
  </si>
  <si>
    <t>Специализированный межрайонный суд по делам несовершеннолетних Мангистауской области</t>
  </si>
  <si>
    <t>Специализированный межрайонный экономический суд Мангистауской области</t>
  </si>
  <si>
    <t>Суд № 2 города Актау</t>
  </si>
  <si>
    <t>Тупкараганский районный суд</t>
  </si>
  <si>
    <t>Статистические данные по количеству отложенных судебных заседаний в районных и приравненных к ним судах Мангистауской области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</si>
</sst>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SUM(B4:B12)</f>
        <v>7054</v>
      </c>
      <c r="C3" s="11">
        <f>SUM(C4:C12)</f>
        <v>5193</v>
      </c>
      <c r="D3" s="12">
        <f>C3/B3</f>
        <v>0.73617805500425293</v>
      </c>
      <c r="E3" s="11">
        <f>SUM(E4:E12)</f>
        <v>1118</v>
      </c>
      <c r="F3" s="12">
        <f>E3/B3</f>
        <v>0.15849163595123333</v>
      </c>
      <c r="G3" s="11">
        <f>SUM(G4:G12)</f>
        <v>471</v>
      </c>
      <c r="H3" s="12">
        <f>G3/B3</f>
        <v>6.6770626594839802E-2</v>
      </c>
      <c r="I3" s="11">
        <f>SUM(I4:I12)</f>
        <v>168</v>
      </c>
      <c r="J3" s="12">
        <f>I3/B3</f>
        <v>2.3816274454210376E-2</v>
      </c>
      <c r="K3" s="11">
        <f>SUM(K4:K12)</f>
        <v>104</v>
      </c>
      <c r="L3" s="12">
        <f>K3/B3</f>
        <v>1.4743407995463568E-2</v>
      </c>
      <c r="M3" s="6"/>
    </row>
    <row r="4" spans="1:13" x14ac:dyDescent="0.25">
      <c r="A4" s="8" t="s">
        <v>9</v>
      </c>
      <c r="B4" s="15">
        <v>261</v>
      </c>
      <c r="C4" s="15">
        <v>200</v>
      </c>
      <c r="D4" s="13">
        <f t="shared" ref="D4:D12" si="0">C4/B4</f>
        <v>0.76628352490421459</v>
      </c>
      <c r="E4" s="15">
        <v>41</v>
      </c>
      <c r="F4" s="13">
        <f t="shared" ref="F4:F12" si="1">E4/B4</f>
        <v>0.15708812260536398</v>
      </c>
      <c r="G4" s="15">
        <v>16</v>
      </c>
      <c r="H4" s="13">
        <f t="shared" ref="H4:H12" si="2">G4/B4</f>
        <v>6.1302681992337162E-2</v>
      </c>
      <c r="I4" s="15">
        <v>4</v>
      </c>
      <c r="J4" s="13">
        <f t="shared" ref="J4:J12" si="3">I4/B4</f>
        <v>1.532567049808429E-2</v>
      </c>
      <c r="K4" s="15">
        <v>0</v>
      </c>
      <c r="L4" s="13">
        <f t="shared" ref="L4:L12" si="4">K4/B4</f>
        <v>0</v>
      </c>
    </row>
    <row r="5" spans="1:13" x14ac:dyDescent="0.25">
      <c r="A5" s="8" t="s">
        <v>10</v>
      </c>
      <c r="B5" s="15">
        <v>941</v>
      </c>
      <c r="C5" s="15">
        <v>677</v>
      </c>
      <c r="D5" s="13">
        <f t="shared" si="0"/>
        <v>0.71944739638682254</v>
      </c>
      <c r="E5" s="15">
        <v>158</v>
      </c>
      <c r="F5" s="13">
        <f t="shared" si="1"/>
        <v>0.16790648246546228</v>
      </c>
      <c r="G5" s="15">
        <v>77</v>
      </c>
      <c r="H5" s="13">
        <f t="shared" si="2"/>
        <v>8.1827842720510094E-2</v>
      </c>
      <c r="I5" s="15">
        <v>22</v>
      </c>
      <c r="J5" s="13">
        <f t="shared" si="3"/>
        <v>2.3379383634431455E-2</v>
      </c>
      <c r="K5" s="15">
        <v>7</v>
      </c>
      <c r="L5" s="13">
        <f t="shared" si="4"/>
        <v>7.4388947927736451E-3</v>
      </c>
    </row>
    <row r="6" spans="1:13" x14ac:dyDescent="0.25">
      <c r="A6" s="8" t="s">
        <v>11</v>
      </c>
      <c r="B6" s="15">
        <v>203</v>
      </c>
      <c r="C6" s="15">
        <v>135</v>
      </c>
      <c r="D6" s="13">
        <f t="shared" si="0"/>
        <v>0.66502463054187189</v>
      </c>
      <c r="E6" s="15">
        <v>30</v>
      </c>
      <c r="F6" s="13">
        <f t="shared" si="1"/>
        <v>0.14778325123152711</v>
      </c>
      <c r="G6" s="15">
        <v>21</v>
      </c>
      <c r="H6" s="13">
        <f t="shared" si="2"/>
        <v>0.10344827586206896</v>
      </c>
      <c r="I6" s="15">
        <v>13</v>
      </c>
      <c r="J6" s="13">
        <f t="shared" si="3"/>
        <v>6.4039408866995079E-2</v>
      </c>
      <c r="K6" s="15">
        <v>4</v>
      </c>
      <c r="L6" s="13">
        <f t="shared" si="4"/>
        <v>1.9704433497536946E-2</v>
      </c>
    </row>
    <row r="7" spans="1:13" x14ac:dyDescent="0.25">
      <c r="A7" s="8" t="s">
        <v>12</v>
      </c>
      <c r="B7" s="15">
        <v>163</v>
      </c>
      <c r="C7" s="15">
        <v>126</v>
      </c>
      <c r="D7" s="13">
        <f t="shared" si="0"/>
        <v>0.77300613496932513</v>
      </c>
      <c r="E7" s="15">
        <v>17</v>
      </c>
      <c r="F7" s="13">
        <f t="shared" si="1"/>
        <v>0.10429447852760736</v>
      </c>
      <c r="G7" s="15">
        <v>10</v>
      </c>
      <c r="H7" s="13">
        <f t="shared" si="2"/>
        <v>6.1349693251533742E-2</v>
      </c>
      <c r="I7" s="15">
        <v>5</v>
      </c>
      <c r="J7" s="13">
        <f t="shared" si="3"/>
        <v>3.0674846625766871E-2</v>
      </c>
      <c r="K7" s="15">
        <v>5</v>
      </c>
      <c r="L7" s="13">
        <f t="shared" si="4"/>
        <v>3.0674846625766871E-2</v>
      </c>
    </row>
    <row r="8" spans="1:13" x14ac:dyDescent="0.25">
      <c r="A8" s="8" t="s">
        <v>13</v>
      </c>
      <c r="B8" s="15">
        <v>852</v>
      </c>
      <c r="C8" s="15">
        <v>617</v>
      </c>
      <c r="D8" s="13">
        <f t="shared" si="0"/>
        <v>0.7241784037558685</v>
      </c>
      <c r="E8" s="15">
        <v>133</v>
      </c>
      <c r="F8" s="13">
        <f t="shared" si="1"/>
        <v>0.15610328638497653</v>
      </c>
      <c r="G8" s="15">
        <v>54</v>
      </c>
      <c r="H8" s="13">
        <f t="shared" si="2"/>
        <v>6.3380281690140844E-2</v>
      </c>
      <c r="I8" s="15">
        <v>27</v>
      </c>
      <c r="J8" s="13">
        <f t="shared" si="3"/>
        <v>3.1690140845070422E-2</v>
      </c>
      <c r="K8" s="15">
        <v>21</v>
      </c>
      <c r="L8" s="13">
        <f t="shared" si="4"/>
        <v>2.464788732394366E-2</v>
      </c>
    </row>
    <row r="9" spans="1:13" ht="45" x14ac:dyDescent="0.25">
      <c r="A9" s="8" t="s">
        <v>14</v>
      </c>
      <c r="B9" s="15">
        <v>289</v>
      </c>
      <c r="C9" s="15">
        <v>152</v>
      </c>
      <c r="D9" s="13">
        <f t="shared" si="0"/>
        <v>0.52595155709342556</v>
      </c>
      <c r="E9" s="15">
        <v>90</v>
      </c>
      <c r="F9" s="13">
        <f t="shared" si="1"/>
        <v>0.31141868512110726</v>
      </c>
      <c r="G9" s="15">
        <v>30</v>
      </c>
      <c r="H9" s="13">
        <f t="shared" si="2"/>
        <v>0.10380622837370242</v>
      </c>
      <c r="I9" s="15">
        <v>11</v>
      </c>
      <c r="J9" s="13">
        <f t="shared" si="3"/>
        <v>3.8062283737024222E-2</v>
      </c>
      <c r="K9" s="15">
        <v>6</v>
      </c>
      <c r="L9" s="13">
        <f t="shared" si="4"/>
        <v>2.0761245674740483E-2</v>
      </c>
    </row>
    <row r="10" spans="1:13" ht="30" x14ac:dyDescent="0.25">
      <c r="A10" s="8" t="s">
        <v>15</v>
      </c>
      <c r="B10" s="15">
        <v>1297</v>
      </c>
      <c r="C10" s="15">
        <v>922</v>
      </c>
      <c r="D10" s="13">
        <f t="shared" si="0"/>
        <v>0.71087124132613722</v>
      </c>
      <c r="E10" s="15">
        <v>256</v>
      </c>
      <c r="F10" s="13">
        <f t="shared" si="1"/>
        <v>0.19737856592135697</v>
      </c>
      <c r="G10" s="15">
        <v>88</v>
      </c>
      <c r="H10" s="13">
        <f t="shared" si="2"/>
        <v>6.7848882035466462E-2</v>
      </c>
      <c r="I10" s="15">
        <v>23</v>
      </c>
      <c r="J10" s="13">
        <f t="shared" si="3"/>
        <v>1.7733230531996914E-2</v>
      </c>
      <c r="K10" s="15">
        <v>8</v>
      </c>
      <c r="L10" s="13">
        <f t="shared" si="4"/>
        <v>6.1680801850424053E-3</v>
      </c>
    </row>
    <row r="11" spans="1:13" x14ac:dyDescent="0.25">
      <c r="A11" s="8" t="s">
        <v>16</v>
      </c>
      <c r="B11" s="15">
        <v>2898</v>
      </c>
      <c r="C11" s="15">
        <v>2271</v>
      </c>
      <c r="D11" s="13">
        <f t="shared" si="0"/>
        <v>0.78364389233954457</v>
      </c>
      <c r="E11" s="15">
        <v>348</v>
      </c>
      <c r="F11" s="13">
        <f t="shared" si="1"/>
        <v>0.12008281573498965</v>
      </c>
      <c r="G11" s="15">
        <v>164</v>
      </c>
      <c r="H11" s="13">
        <f t="shared" si="2"/>
        <v>5.6590752242926153E-2</v>
      </c>
      <c r="I11" s="15">
        <v>62</v>
      </c>
      <c r="J11" s="13">
        <f t="shared" si="3"/>
        <v>2.139406487232574E-2</v>
      </c>
      <c r="K11" s="15">
        <v>53</v>
      </c>
      <c r="L11" s="13">
        <f t="shared" si="4"/>
        <v>1.828847481021394E-2</v>
      </c>
    </row>
    <row r="12" spans="1:13" x14ac:dyDescent="0.25">
      <c r="A12" s="8" t="s">
        <v>17</v>
      </c>
      <c r="B12" s="15">
        <v>150</v>
      </c>
      <c r="C12" s="15">
        <v>93</v>
      </c>
      <c r="D12" s="13">
        <f t="shared" si="0"/>
        <v>0.62</v>
      </c>
      <c r="E12" s="15">
        <v>45</v>
      </c>
      <c r="F12" s="13">
        <f t="shared" si="1"/>
        <v>0.3</v>
      </c>
      <c r="G12" s="15">
        <v>11</v>
      </c>
      <c r="H12" s="13">
        <f t="shared" si="2"/>
        <v>7.3333333333333334E-2</v>
      </c>
      <c r="I12" s="15">
        <v>1</v>
      </c>
      <c r="J12" s="13">
        <f t="shared" si="3"/>
        <v>6.6666666666666671E-3</v>
      </c>
      <c r="K12" s="15">
        <v>0</v>
      </c>
      <c r="L12" s="13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2020-01-16T06:43:56Z</dcterms:created>
  <dcterms:modified xsi:type="dcterms:W3CDTF">2021-07-28T03:42:31Z</dcterms:modified>
</cp:coreProperties>
</file>