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71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J4" i="1"/>
  <c r="J5" i="1"/>
  <c r="J6" i="1"/>
  <c r="J7" i="1"/>
  <c r="J8" i="1"/>
  <c r="J9" i="1"/>
  <c r="J10" i="1"/>
  <c r="J11" i="1"/>
  <c r="J12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D4" i="1"/>
  <c r="D5" i="1"/>
  <c r="D6" i="1"/>
  <c r="D7" i="1"/>
  <c r="D8" i="1"/>
  <c r="D9" i="1"/>
  <c r="D10" i="1"/>
  <c r="D11" i="1"/>
  <c r="D12" i="1"/>
  <c r="K3" i="1"/>
  <c r="I3" i="1"/>
  <c r="G3" i="1"/>
  <c r="E3" i="1"/>
  <c r="C3" i="1"/>
  <c r="B3" i="1"/>
  <c r="L3" i="1" l="1"/>
  <c r="D3" i="1"/>
  <c r="F3" i="1"/>
  <c r="H3" i="1"/>
  <c r="J3" i="1"/>
</calcChain>
</file>

<file path=xl/sharedStrings.xml><?xml version="1.0" encoding="utf-8"?>
<sst xmlns="http://schemas.openxmlformats.org/spreadsheetml/2006/main" count="23" uniqueCount="19">
  <si>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</si>
  <si>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</si>
  <si>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</si>
  <si>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</si>
  <si>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</si>
  <si>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</si>
  <si>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</si>
  <si>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</si>
  <si>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</si>
  <si>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Бейнеуский районный суд</t>
  </si>
  <si>
    <t>Жанаозенский городской суд</t>
  </si>
  <si>
    <t>Каракиянский районный суд</t>
  </si>
  <si>
    <t>Мангистауский районный суд</t>
  </si>
  <si>
    <t>Мунайлинский районный суд</t>
  </si>
  <si>
    <t>Специализированный межрайонный суд по делам несовершеннолетних Мангистауской области</t>
  </si>
  <si>
    <t>Специализированный межрайонный экономический суд Мангистауской области</t>
  </si>
  <si>
    <t>Суд № 2 города Актау</t>
  </si>
  <si>
    <t>Тупкараганский районный суд</t>
  </si>
  <si>
    <t>Статистические данные по количеству отложенных судебных заседаний в районных и приравненных к ним судах Мангистауской области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</si>
</sst>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M10" sqref="M10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SUM(B4:B12)</f>
        <v>3415</v>
      </c>
      <c r="C3" s="11">
        <f>SUM(C4:C12)</f>
        <v>2501</v>
      </c>
      <c r="D3" s="12">
        <f>C3/B3</f>
        <v>0.73235724743777453</v>
      </c>
      <c r="E3" s="11">
        <f>SUM(E4:E12)</f>
        <v>526</v>
      </c>
      <c r="F3" s="12">
        <f>E3/B3</f>
        <v>0.15402635431918008</v>
      </c>
      <c r="G3" s="11">
        <f>SUM(G4:G12)</f>
        <v>248</v>
      </c>
      <c r="H3" s="12">
        <f>G3/B3</f>
        <v>7.2620790629575396E-2</v>
      </c>
      <c r="I3" s="11">
        <f>SUM(I4:I12)</f>
        <v>83</v>
      </c>
      <c r="J3" s="12">
        <f>I3/B3</f>
        <v>2.4304538799414348E-2</v>
      </c>
      <c r="K3" s="11">
        <f>SUM(K4:K12)</f>
        <v>57</v>
      </c>
      <c r="L3" s="12">
        <f>K3/B3</f>
        <v>1.6691068814055635E-2</v>
      </c>
      <c r="M3" s="6"/>
    </row>
    <row r="4" spans="1:13" x14ac:dyDescent="0.25">
      <c r="A4" s="8" t="s">
        <v>9</v>
      </c>
      <c r="B4" s="13">
        <v>124</v>
      </c>
      <c r="C4" s="13">
        <v>86</v>
      </c>
      <c r="D4" s="14">
        <f t="shared" ref="D4:D12" si="0">C4/B4</f>
        <v>0.69354838709677424</v>
      </c>
      <c r="E4" s="13">
        <v>22</v>
      </c>
      <c r="F4" s="14">
        <f t="shared" ref="F4:F12" si="1">E4/B4</f>
        <v>0.17741935483870969</v>
      </c>
      <c r="G4" s="13">
        <v>14</v>
      </c>
      <c r="H4" s="14">
        <f t="shared" ref="H4:H12" si="2">G4/B4</f>
        <v>0.11290322580645161</v>
      </c>
      <c r="I4" s="13">
        <v>2</v>
      </c>
      <c r="J4" s="14">
        <f t="shared" ref="J4:J12" si="3">I4/B4</f>
        <v>1.6129032258064516E-2</v>
      </c>
      <c r="K4" s="13">
        <v>0</v>
      </c>
      <c r="L4" s="14">
        <f t="shared" ref="L4:L12" si="4">K4/B4</f>
        <v>0</v>
      </c>
    </row>
    <row r="5" spans="1:13" x14ac:dyDescent="0.25">
      <c r="A5" s="8" t="s">
        <v>10</v>
      </c>
      <c r="B5" s="13">
        <v>460</v>
      </c>
      <c r="C5" s="13">
        <v>339</v>
      </c>
      <c r="D5" s="14">
        <f t="shared" si="0"/>
        <v>0.7369565217391304</v>
      </c>
      <c r="E5" s="13">
        <v>61</v>
      </c>
      <c r="F5" s="14">
        <f t="shared" si="1"/>
        <v>0.13260869565217392</v>
      </c>
      <c r="G5" s="13">
        <v>42</v>
      </c>
      <c r="H5" s="14">
        <f t="shared" si="2"/>
        <v>9.1304347826086957E-2</v>
      </c>
      <c r="I5" s="13">
        <v>13</v>
      </c>
      <c r="J5" s="14">
        <f t="shared" si="3"/>
        <v>2.8260869565217391E-2</v>
      </c>
      <c r="K5" s="13">
        <v>5</v>
      </c>
      <c r="L5" s="14">
        <f t="shared" si="4"/>
        <v>1.0869565217391304E-2</v>
      </c>
    </row>
    <row r="6" spans="1:13" x14ac:dyDescent="0.25">
      <c r="A6" s="8" t="s">
        <v>11</v>
      </c>
      <c r="B6" s="13">
        <v>100</v>
      </c>
      <c r="C6" s="13">
        <v>70</v>
      </c>
      <c r="D6" s="14">
        <f t="shared" si="0"/>
        <v>0.7</v>
      </c>
      <c r="E6" s="13">
        <v>12</v>
      </c>
      <c r="F6" s="14">
        <f t="shared" si="1"/>
        <v>0.12</v>
      </c>
      <c r="G6" s="13">
        <v>10</v>
      </c>
      <c r="H6" s="14">
        <f t="shared" si="2"/>
        <v>0.1</v>
      </c>
      <c r="I6" s="13">
        <v>5</v>
      </c>
      <c r="J6" s="14">
        <f t="shared" si="3"/>
        <v>0.05</v>
      </c>
      <c r="K6" s="13">
        <v>3</v>
      </c>
      <c r="L6" s="14">
        <f t="shared" si="4"/>
        <v>0.03</v>
      </c>
    </row>
    <row r="7" spans="1:13" x14ac:dyDescent="0.25">
      <c r="A7" s="8" t="s">
        <v>12</v>
      </c>
      <c r="B7" s="13">
        <v>66</v>
      </c>
      <c r="C7" s="13">
        <v>47</v>
      </c>
      <c r="D7" s="14">
        <f t="shared" si="0"/>
        <v>0.71212121212121215</v>
      </c>
      <c r="E7" s="13">
        <v>9</v>
      </c>
      <c r="F7" s="14">
        <f t="shared" si="1"/>
        <v>0.13636363636363635</v>
      </c>
      <c r="G7" s="13">
        <v>7</v>
      </c>
      <c r="H7" s="14">
        <f t="shared" si="2"/>
        <v>0.10606060606060606</v>
      </c>
      <c r="I7" s="13">
        <v>1</v>
      </c>
      <c r="J7" s="14">
        <f t="shared" si="3"/>
        <v>1.5151515151515152E-2</v>
      </c>
      <c r="K7" s="13">
        <v>2</v>
      </c>
      <c r="L7" s="14">
        <f t="shared" si="4"/>
        <v>3.0303030303030304E-2</v>
      </c>
    </row>
    <row r="8" spans="1:13" x14ac:dyDescent="0.25">
      <c r="A8" s="8" t="s">
        <v>13</v>
      </c>
      <c r="B8" s="13">
        <v>434</v>
      </c>
      <c r="C8" s="13">
        <v>308</v>
      </c>
      <c r="D8" s="14">
        <f t="shared" si="0"/>
        <v>0.70967741935483875</v>
      </c>
      <c r="E8" s="13">
        <v>67</v>
      </c>
      <c r="F8" s="14">
        <f t="shared" si="1"/>
        <v>0.15437788018433179</v>
      </c>
      <c r="G8" s="13">
        <v>27</v>
      </c>
      <c r="H8" s="14">
        <f t="shared" si="2"/>
        <v>6.2211981566820278E-2</v>
      </c>
      <c r="I8" s="13">
        <v>15</v>
      </c>
      <c r="J8" s="14">
        <f t="shared" si="3"/>
        <v>3.4562211981566823E-2</v>
      </c>
      <c r="K8" s="13">
        <v>17</v>
      </c>
      <c r="L8" s="14">
        <f t="shared" si="4"/>
        <v>3.9170506912442393E-2</v>
      </c>
    </row>
    <row r="9" spans="1:13" ht="45" x14ac:dyDescent="0.25">
      <c r="A9" s="8" t="s">
        <v>14</v>
      </c>
      <c r="B9" s="13">
        <v>111</v>
      </c>
      <c r="C9" s="13">
        <v>63</v>
      </c>
      <c r="D9" s="14">
        <f t="shared" si="0"/>
        <v>0.56756756756756754</v>
      </c>
      <c r="E9" s="13">
        <v>28</v>
      </c>
      <c r="F9" s="14">
        <f t="shared" si="1"/>
        <v>0.25225225225225223</v>
      </c>
      <c r="G9" s="13">
        <v>13</v>
      </c>
      <c r="H9" s="14">
        <f t="shared" si="2"/>
        <v>0.11711711711711711</v>
      </c>
      <c r="I9" s="13">
        <v>5</v>
      </c>
      <c r="J9" s="14">
        <f t="shared" si="3"/>
        <v>4.5045045045045043E-2</v>
      </c>
      <c r="K9" s="13">
        <v>2</v>
      </c>
      <c r="L9" s="14">
        <f t="shared" si="4"/>
        <v>1.8018018018018018E-2</v>
      </c>
    </row>
    <row r="10" spans="1:13" ht="30" x14ac:dyDescent="0.25">
      <c r="A10" s="8" t="s">
        <v>15</v>
      </c>
      <c r="B10" s="13">
        <v>627</v>
      </c>
      <c r="C10" s="13">
        <v>442</v>
      </c>
      <c r="D10" s="14">
        <f t="shared" si="0"/>
        <v>0.70494417862838921</v>
      </c>
      <c r="E10" s="13">
        <v>126</v>
      </c>
      <c r="F10" s="14">
        <f t="shared" si="1"/>
        <v>0.20095693779904306</v>
      </c>
      <c r="G10" s="13">
        <v>44</v>
      </c>
      <c r="H10" s="14">
        <f t="shared" si="2"/>
        <v>7.0175438596491224E-2</v>
      </c>
      <c r="I10" s="13">
        <v>13</v>
      </c>
      <c r="J10" s="14">
        <f t="shared" si="3"/>
        <v>2.0733652312599681E-2</v>
      </c>
      <c r="K10" s="13">
        <v>2</v>
      </c>
      <c r="L10" s="14">
        <f t="shared" si="4"/>
        <v>3.189792663476874E-3</v>
      </c>
    </row>
    <row r="11" spans="1:13" x14ac:dyDescent="0.25">
      <c r="A11" s="8" t="s">
        <v>16</v>
      </c>
      <c r="B11" s="13">
        <v>1414</v>
      </c>
      <c r="C11" s="13">
        <v>1103</v>
      </c>
      <c r="D11" s="14">
        <f t="shared" si="0"/>
        <v>0.78005657708628007</v>
      </c>
      <c r="E11" s="13">
        <v>169</v>
      </c>
      <c r="F11" s="14">
        <f t="shared" si="1"/>
        <v>0.11951909476661952</v>
      </c>
      <c r="G11" s="13">
        <v>88</v>
      </c>
      <c r="H11" s="14">
        <f t="shared" si="2"/>
        <v>6.2234794908062233E-2</v>
      </c>
      <c r="I11" s="13">
        <v>28</v>
      </c>
      <c r="J11" s="14">
        <f t="shared" si="3"/>
        <v>1.9801980198019802E-2</v>
      </c>
      <c r="K11" s="13">
        <v>26</v>
      </c>
      <c r="L11" s="14">
        <f t="shared" si="4"/>
        <v>1.8387553041018388E-2</v>
      </c>
    </row>
    <row r="12" spans="1:13" x14ac:dyDescent="0.25">
      <c r="A12" s="8" t="s">
        <v>17</v>
      </c>
      <c r="B12" s="13">
        <v>79</v>
      </c>
      <c r="C12" s="13">
        <v>43</v>
      </c>
      <c r="D12" s="14">
        <f t="shared" si="0"/>
        <v>0.54430379746835444</v>
      </c>
      <c r="E12" s="13">
        <v>32</v>
      </c>
      <c r="F12" s="14">
        <f t="shared" si="1"/>
        <v>0.4050632911392405</v>
      </c>
      <c r="G12" s="13">
        <v>3</v>
      </c>
      <c r="H12" s="14">
        <f t="shared" si="2"/>
        <v>3.7974683544303799E-2</v>
      </c>
      <c r="I12" s="13">
        <v>1</v>
      </c>
      <c r="J12" s="14">
        <f t="shared" si="3"/>
        <v>1.2658227848101266E-2</v>
      </c>
      <c r="K12" s="13">
        <v>0</v>
      </c>
      <c r="L12" s="14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2020-01-16T06:43:56Z</dcterms:created>
  <dcterms:modified xsi:type="dcterms:W3CDTF">2021-04-29T09:26:29Z</dcterms:modified>
</cp:coreProperties>
</file>