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71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J4" i="1"/>
  <c r="J5" i="1"/>
  <c r="J6" i="1"/>
  <c r="J7" i="1"/>
  <c r="J8" i="1"/>
  <c r="J9" i="1"/>
  <c r="J10" i="1"/>
  <c r="J11" i="1"/>
  <c r="J12" i="1"/>
  <c r="H4" i="1"/>
  <c r="H5" i="1"/>
  <c r="H6" i="1"/>
  <c r="H7" i="1"/>
  <c r="H8" i="1"/>
  <c r="H9" i="1"/>
  <c r="H10" i="1"/>
  <c r="H11" i="1"/>
  <c r="H12" i="1"/>
  <c r="F4" i="1"/>
  <c r="F5" i="1"/>
  <c r="F6" i="1"/>
  <c r="F7" i="1"/>
  <c r="F8" i="1"/>
  <c r="F9" i="1"/>
  <c r="F10" i="1"/>
  <c r="F11" i="1"/>
  <c r="F12" i="1"/>
  <c r="D4" i="1"/>
  <c r="D5" i="1"/>
  <c r="D6" i="1"/>
  <c r="D7" i="1"/>
  <c r="D8" i="1"/>
  <c r="D9" i="1"/>
  <c r="D10" i="1"/>
  <c r="D11" i="1"/>
  <c r="D12" i="1"/>
  <c r="K3" i="1"/>
  <c r="I3" i="1"/>
  <c r="G3" i="1"/>
  <c r="E3" i="1"/>
  <c r="C3" i="1"/>
  <c r="B3" i="1"/>
  <c r="D3" i="1" l="1"/>
  <c r="L3" i="1"/>
  <c r="F3" i="1"/>
  <c r="H3" i="1"/>
  <c r="J3" i="1"/>
</calcChain>
</file>

<file path=xl/sharedStrings.xml><?xml version="1.0" encoding="utf-8"?>
<sst xmlns="http://schemas.openxmlformats.org/spreadsheetml/2006/main" count="23" uniqueCount="19">
  <si>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</si>
  <si>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</si>
  <si>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</si>
  <si>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</si>
  <si>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</si>
  <si>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</si>
  <si>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</si>
  <si>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</si>
  <si>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</si>
  <si>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Бейнеуский районный суд</t>
  </si>
  <si>
    <t>Жанаозенский городской суд</t>
  </si>
  <si>
    <t>Каракиянский районный суд</t>
  </si>
  <si>
    <t>Мангистауский районный суд</t>
  </si>
  <si>
    <t>Мунайлинский районный суд</t>
  </si>
  <si>
    <t>Специализированный межрайонный суд по делам несовершеннолетних Мангистауской области</t>
  </si>
  <si>
    <t>Специализированный межрайонный экономический суд Мангистауской области</t>
  </si>
  <si>
    <t>Суд № 2 города Актау</t>
  </si>
  <si>
    <t>Тупкараганский районный суд</t>
  </si>
  <si>
    <t>Статистические данные по количеству отложенных судебных заседаний в районных и приравненных к ним судах Мангистауской области за 12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</si>
</sst>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K4" sqref="K4:K12"/>
    </sheetView>
  </sheetViews>
  <sheetFormatPr defaultColWidth="8.85546875" defaultRowHeight="15" x14ac:dyDescent="0.25"/>
  <cols>
    <col min="1" max="1" width="48.28515625" style="9" customWidth="1"/>
    <col min="2" max="2" width="15.7109375" customWidth="1"/>
    <col min="3" max="4" width="15.7109375" style="10" customWidth="1"/>
    <col min="5" max="5" width="15.7109375" style="1" customWidth="1"/>
    <col min="6" max="6" width="15.7109375" style="10" customWidth="1"/>
    <col min="7" max="7" width="15.7109375" style="1" customWidth="1"/>
    <col min="8" max="8" width="15.7109375" style="10" customWidth="1"/>
    <col min="9" max="9" width="15.7109375" style="1" customWidth="1"/>
    <col min="10" max="10" width="15.7109375" style="10" customWidth="1"/>
    <col min="11" max="11" width="15.7109375" style="1" customWidth="1"/>
    <col min="12" max="12" width="15.7109375" style="10" customWidth="1"/>
    <col min="13" max="13" width="15.7109375" style="1" customWidth="1"/>
  </cols>
  <sheetData>
    <row r="1" spans="1:13" ht="35.25" customHeight="1" x14ac:dyDescent="0.2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4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5</v>
      </c>
      <c r="H2" s="3" t="s">
        <v>3</v>
      </c>
      <c r="I2" s="3" t="s">
        <v>6</v>
      </c>
      <c r="J2" s="3" t="s">
        <v>3</v>
      </c>
      <c r="K2" s="3" t="s">
        <v>7</v>
      </c>
      <c r="L2" s="3" t="s">
        <v>3</v>
      </c>
    </row>
    <row r="3" spans="1:13" s="7" customFormat="1" x14ac:dyDescent="0.25">
      <c r="A3" s="5" t="s">
        <v>8</v>
      </c>
      <c r="B3" s="11">
        <f>SUM(B4:B12)</f>
        <v>13213</v>
      </c>
      <c r="C3" s="11">
        <f>SUM(C4:C12)</f>
        <v>9740</v>
      </c>
      <c r="D3" s="12">
        <f>C3/B3</f>
        <v>0.73715280405661088</v>
      </c>
      <c r="E3" s="11">
        <f>SUM(E4:E12)</f>
        <v>2099</v>
      </c>
      <c r="F3" s="12">
        <f>E3/B3</f>
        <v>0.15885869976538258</v>
      </c>
      <c r="G3" s="11">
        <f>SUM(G4:G12)</f>
        <v>842</v>
      </c>
      <c r="H3" s="12">
        <f>G3/B3</f>
        <v>6.3725119200787106E-2</v>
      </c>
      <c r="I3" s="11">
        <f>SUM(I4:I12)</f>
        <v>354</v>
      </c>
      <c r="J3" s="12">
        <f>I3/B3</f>
        <v>2.6791795958525693E-2</v>
      </c>
      <c r="K3" s="11">
        <f>SUM(K4:K12)</f>
        <v>178</v>
      </c>
      <c r="L3" s="12">
        <f>K3/B3</f>
        <v>1.3471581018693711E-2</v>
      </c>
      <c r="M3" s="6"/>
    </row>
    <row r="4" spans="1:13" x14ac:dyDescent="0.25">
      <c r="A4" s="8" t="s">
        <v>9</v>
      </c>
      <c r="B4" s="13">
        <v>542</v>
      </c>
      <c r="C4" s="13">
        <v>428</v>
      </c>
      <c r="D4" s="14">
        <f t="shared" ref="D4:D12" si="0">C4/B4</f>
        <v>0.78966789667896675</v>
      </c>
      <c r="E4" s="13">
        <v>83</v>
      </c>
      <c r="F4" s="14">
        <f t="shared" ref="F4:F12" si="1">E4/B4</f>
        <v>0.15313653136531366</v>
      </c>
      <c r="G4" s="13">
        <v>22</v>
      </c>
      <c r="H4" s="14">
        <f t="shared" ref="H4:H12" si="2">G4/B4</f>
        <v>4.0590405904059039E-2</v>
      </c>
      <c r="I4" s="13">
        <v>4</v>
      </c>
      <c r="J4" s="14">
        <f t="shared" ref="J4:J12" si="3">I4/B4</f>
        <v>7.3800738007380072E-3</v>
      </c>
      <c r="K4" s="13">
        <v>5</v>
      </c>
      <c r="L4" s="14">
        <f t="shared" ref="L4:L12" si="4">K4/B4</f>
        <v>9.2250922509225092E-3</v>
      </c>
    </row>
    <row r="5" spans="1:13" x14ac:dyDescent="0.25">
      <c r="A5" s="8" t="s">
        <v>10</v>
      </c>
      <c r="B5" s="13">
        <v>1704</v>
      </c>
      <c r="C5" s="13">
        <v>1189</v>
      </c>
      <c r="D5" s="14">
        <f t="shared" si="0"/>
        <v>0.69776995305164324</v>
      </c>
      <c r="E5" s="13">
        <v>291</v>
      </c>
      <c r="F5" s="14">
        <f t="shared" si="1"/>
        <v>0.17077464788732394</v>
      </c>
      <c r="G5" s="13">
        <v>136</v>
      </c>
      <c r="H5" s="14">
        <f t="shared" si="2"/>
        <v>7.9812206572769953E-2</v>
      </c>
      <c r="I5" s="13">
        <v>50</v>
      </c>
      <c r="J5" s="14">
        <f t="shared" si="3"/>
        <v>2.9342723004694836E-2</v>
      </c>
      <c r="K5" s="13">
        <v>38</v>
      </c>
      <c r="L5" s="14">
        <f t="shared" si="4"/>
        <v>2.2300469483568074E-2</v>
      </c>
    </row>
    <row r="6" spans="1:13" x14ac:dyDescent="0.25">
      <c r="A6" s="8" t="s">
        <v>11</v>
      </c>
      <c r="B6" s="13">
        <v>349</v>
      </c>
      <c r="C6" s="13">
        <v>252</v>
      </c>
      <c r="D6" s="14">
        <f t="shared" si="0"/>
        <v>0.72206303724928367</v>
      </c>
      <c r="E6" s="13">
        <v>50</v>
      </c>
      <c r="F6" s="14">
        <f t="shared" si="1"/>
        <v>0.14326647564469913</v>
      </c>
      <c r="G6" s="13">
        <v>24</v>
      </c>
      <c r="H6" s="14">
        <f t="shared" si="2"/>
        <v>6.8767908309455589E-2</v>
      </c>
      <c r="I6" s="13">
        <v>15</v>
      </c>
      <c r="J6" s="14">
        <f t="shared" si="3"/>
        <v>4.2979942693409739E-2</v>
      </c>
      <c r="K6" s="13">
        <v>8</v>
      </c>
      <c r="L6" s="14">
        <f t="shared" si="4"/>
        <v>2.2922636103151862E-2</v>
      </c>
    </row>
    <row r="7" spans="1:13" x14ac:dyDescent="0.25">
      <c r="A7" s="8" t="s">
        <v>12</v>
      </c>
      <c r="B7" s="13">
        <v>295</v>
      </c>
      <c r="C7" s="13">
        <v>227</v>
      </c>
      <c r="D7" s="14">
        <f t="shared" si="0"/>
        <v>0.76949152542372878</v>
      </c>
      <c r="E7" s="13">
        <v>40</v>
      </c>
      <c r="F7" s="14">
        <f t="shared" si="1"/>
        <v>0.13559322033898305</v>
      </c>
      <c r="G7" s="13">
        <v>13</v>
      </c>
      <c r="H7" s="14">
        <f t="shared" si="2"/>
        <v>4.4067796610169491E-2</v>
      </c>
      <c r="I7" s="13">
        <v>9</v>
      </c>
      <c r="J7" s="14">
        <f t="shared" si="3"/>
        <v>3.0508474576271188E-2</v>
      </c>
      <c r="K7" s="13">
        <v>6</v>
      </c>
      <c r="L7" s="14">
        <f t="shared" si="4"/>
        <v>2.0338983050847456E-2</v>
      </c>
    </row>
    <row r="8" spans="1:13" x14ac:dyDescent="0.25">
      <c r="A8" s="8" t="s">
        <v>13</v>
      </c>
      <c r="B8" s="13">
        <v>1627</v>
      </c>
      <c r="C8" s="13">
        <v>1164</v>
      </c>
      <c r="D8" s="14">
        <f t="shared" si="0"/>
        <v>0.71542716656422867</v>
      </c>
      <c r="E8" s="13">
        <v>257</v>
      </c>
      <c r="F8" s="14">
        <f t="shared" si="1"/>
        <v>0.15795943454210204</v>
      </c>
      <c r="G8" s="13">
        <v>127</v>
      </c>
      <c r="H8" s="14">
        <f t="shared" si="2"/>
        <v>7.8057775046097108E-2</v>
      </c>
      <c r="I8" s="13">
        <v>51</v>
      </c>
      <c r="J8" s="14">
        <f t="shared" si="3"/>
        <v>3.1346035648432698E-2</v>
      </c>
      <c r="K8" s="13">
        <v>28</v>
      </c>
      <c r="L8" s="14">
        <f t="shared" si="4"/>
        <v>1.7209588199139522E-2</v>
      </c>
    </row>
    <row r="9" spans="1:13" ht="45" x14ac:dyDescent="0.25">
      <c r="A9" s="8" t="s">
        <v>14</v>
      </c>
      <c r="B9" s="13">
        <v>495</v>
      </c>
      <c r="C9" s="13">
        <v>306</v>
      </c>
      <c r="D9" s="14">
        <f t="shared" si="0"/>
        <v>0.61818181818181817</v>
      </c>
      <c r="E9" s="13">
        <v>128</v>
      </c>
      <c r="F9" s="14">
        <f t="shared" si="1"/>
        <v>0.25858585858585859</v>
      </c>
      <c r="G9" s="13">
        <v>41</v>
      </c>
      <c r="H9" s="14">
        <f t="shared" si="2"/>
        <v>8.2828282828282834E-2</v>
      </c>
      <c r="I9" s="13">
        <v>12</v>
      </c>
      <c r="J9" s="14">
        <f t="shared" si="3"/>
        <v>2.4242424242424242E-2</v>
      </c>
      <c r="K9" s="13">
        <v>8</v>
      </c>
      <c r="L9" s="14">
        <f t="shared" si="4"/>
        <v>1.6161616161616162E-2</v>
      </c>
    </row>
    <row r="10" spans="1:13" ht="30" x14ac:dyDescent="0.25">
      <c r="A10" s="8" t="s">
        <v>15</v>
      </c>
      <c r="B10" s="13">
        <v>2493</v>
      </c>
      <c r="C10" s="13">
        <v>1690</v>
      </c>
      <c r="D10" s="14">
        <f t="shared" si="0"/>
        <v>0.67789811472121941</v>
      </c>
      <c r="E10" s="13">
        <v>517</v>
      </c>
      <c r="F10" s="14">
        <f t="shared" si="1"/>
        <v>0.20738066586442039</v>
      </c>
      <c r="G10" s="13">
        <v>209</v>
      </c>
      <c r="H10" s="14">
        <f t="shared" si="2"/>
        <v>8.3834737264340153E-2</v>
      </c>
      <c r="I10" s="13">
        <v>65</v>
      </c>
      <c r="J10" s="14">
        <f t="shared" si="3"/>
        <v>2.6073004412354592E-2</v>
      </c>
      <c r="K10" s="13">
        <v>12</v>
      </c>
      <c r="L10" s="14">
        <f t="shared" si="4"/>
        <v>4.8134777376654635E-3</v>
      </c>
    </row>
    <row r="11" spans="1:13" x14ac:dyDescent="0.25">
      <c r="A11" s="8" t="s">
        <v>16</v>
      </c>
      <c r="B11" s="13">
        <v>5414</v>
      </c>
      <c r="C11" s="13">
        <v>4285</v>
      </c>
      <c r="D11" s="14">
        <f t="shared" si="0"/>
        <v>0.79146656815663097</v>
      </c>
      <c r="E11" s="13">
        <v>663</v>
      </c>
      <c r="F11" s="14">
        <f t="shared" si="1"/>
        <v>0.12246028814185445</v>
      </c>
      <c r="G11" s="13">
        <v>249</v>
      </c>
      <c r="H11" s="14">
        <f t="shared" si="2"/>
        <v>4.5991872922053936E-2</v>
      </c>
      <c r="I11" s="13">
        <v>145</v>
      </c>
      <c r="J11" s="14">
        <f t="shared" si="3"/>
        <v>2.6782415958625783E-2</v>
      </c>
      <c r="K11" s="13">
        <v>72</v>
      </c>
      <c r="L11" s="14">
        <f t="shared" si="4"/>
        <v>1.3298854820834873E-2</v>
      </c>
    </row>
    <row r="12" spans="1:13" x14ac:dyDescent="0.25">
      <c r="A12" s="8" t="s">
        <v>17</v>
      </c>
      <c r="B12" s="13">
        <v>294</v>
      </c>
      <c r="C12" s="13">
        <v>199</v>
      </c>
      <c r="D12" s="14">
        <f t="shared" si="0"/>
        <v>0.6768707482993197</v>
      </c>
      <c r="E12" s="13">
        <v>70</v>
      </c>
      <c r="F12" s="14">
        <f t="shared" si="1"/>
        <v>0.23809523809523808</v>
      </c>
      <c r="G12" s="13">
        <v>21</v>
      </c>
      <c r="H12" s="14">
        <f t="shared" si="2"/>
        <v>7.1428571428571425E-2</v>
      </c>
      <c r="I12" s="13">
        <v>3</v>
      </c>
      <c r="J12" s="14">
        <f t="shared" si="3"/>
        <v>1.020408163265306E-2</v>
      </c>
      <c r="K12" s="13">
        <v>1</v>
      </c>
      <c r="L12" s="14">
        <f t="shared" si="4"/>
        <v>3.4013605442176869E-3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2020-01-16T06:43:56Z</dcterms:created>
  <dcterms:modified xsi:type="dcterms:W3CDTF">2021-02-24T09:26:41Z</dcterms:modified>
</cp:coreProperties>
</file>